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Users\mi17457\Desktop\DISP. POSTI ATA DOP MOB 2022\"/>
    </mc:Choice>
  </mc:AlternateContent>
  <xr:revisionPtr revIDLastSave="0" documentId="13_ncr:1_{A0F5DDDD-5A4B-480C-943B-F4E332902FAF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ASS. TECNICI" sheetId="2" r:id="rId1"/>
    <sheet name="ASS. AMM." sheetId="6" r:id="rId2"/>
    <sheet name="COLL. SCOLASTICI" sheetId="3" r:id="rId3"/>
    <sheet name="DSGA" sheetId="5" r:id="rId4"/>
    <sheet name="COLL SCOL. TECNICO CR" sheetId="4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3" l="1"/>
  <c r="B36" i="3"/>
  <c r="B34" i="3"/>
  <c r="B32" i="3"/>
  <c r="B30" i="3"/>
  <c r="B28" i="3"/>
  <c r="B26" i="3"/>
  <c r="B24" i="3"/>
  <c r="B22" i="3"/>
  <c r="B20" i="3"/>
  <c r="B18" i="3"/>
  <c r="B16" i="3"/>
  <c r="B14" i="3"/>
  <c r="B12" i="3"/>
  <c r="B10" i="3"/>
  <c r="B8" i="3"/>
  <c r="B6" i="3"/>
  <c r="B4" i="3"/>
  <c r="B4" i="4"/>
  <c r="B25" i="2"/>
  <c r="B23" i="2"/>
  <c r="B21" i="2"/>
  <c r="B19" i="2"/>
  <c r="B17" i="2"/>
  <c r="B15" i="2"/>
  <c r="B13" i="2"/>
  <c r="B11" i="2"/>
  <c r="B9" i="2"/>
  <c r="B8" i="2"/>
  <c r="B6" i="2"/>
  <c r="B4" i="2"/>
  <c r="C38" i="3"/>
  <c r="C36" i="3"/>
  <c r="C34" i="3"/>
  <c r="C32" i="3"/>
  <c r="C30" i="3"/>
  <c r="C26" i="3"/>
  <c r="C18" i="3"/>
  <c r="C16" i="3"/>
  <c r="C14" i="3"/>
  <c r="C12" i="3"/>
  <c r="C9" i="2"/>
  <c r="D25" i="2"/>
  <c r="D23" i="2"/>
  <c r="D21" i="2"/>
  <c r="D13" i="2"/>
</calcChain>
</file>

<file path=xl/sharedStrings.xml><?xml version="1.0" encoding="utf-8"?>
<sst xmlns="http://schemas.openxmlformats.org/spreadsheetml/2006/main" count="90" uniqueCount="63">
  <si>
    <t>SCUOLA</t>
  </si>
  <si>
    <t>DENOMINAZIONE</t>
  </si>
  <si>
    <t>POSTI</t>
  </si>
  <si>
    <t>ISA 2</t>
  </si>
  <si>
    <t>AREA</t>
  </si>
  <si>
    <t>ISA 7</t>
  </si>
  <si>
    <t>ISA 8</t>
  </si>
  <si>
    <t>LICEO COSTA</t>
  </si>
  <si>
    <t>LICEO PACINOTTI</t>
  </si>
  <si>
    <t>ISA 5</t>
  </si>
  <si>
    <t>ISTITUTO CARDARELLI</t>
  </si>
  <si>
    <t>AR 17 Ripresa cinematografica</t>
  </si>
  <si>
    <t>ITIS CAPELLINI/SAURO</t>
  </si>
  <si>
    <t>AR23 Chimica</t>
  </si>
  <si>
    <t>AR02 Elettronica ed Elettrotecnica</t>
  </si>
  <si>
    <t>LICEO "G. MAZZINI"</t>
  </si>
  <si>
    <t>ISTITUTO ALBERGHIERO "G. CASINI"</t>
  </si>
  <si>
    <t>AR20 ALBERGHIERA</t>
  </si>
  <si>
    <t>ISTITUTO FOSSATI/DA PASSANO</t>
  </si>
  <si>
    <t>SPIS002004</t>
  </si>
  <si>
    <t>SPIS00600B</t>
  </si>
  <si>
    <t>SPIS007007</t>
  </si>
  <si>
    <t>SPPS01000C</t>
  </si>
  <si>
    <t>SPRH010006</t>
  </si>
  <si>
    <t>SPTD110005</t>
  </si>
  <si>
    <t>SPIC821009</t>
  </si>
  <si>
    <t>SPPC010009</t>
  </si>
  <si>
    <t>SPIC815002</t>
  </si>
  <si>
    <t>SPIC81800D</t>
  </si>
  <si>
    <t>ISA 1</t>
  </si>
  <si>
    <t>ISA 13 SARZANA</t>
  </si>
  <si>
    <t>ISA 23 LEVANTO</t>
  </si>
  <si>
    <t>ISA 10 LERICI</t>
  </si>
  <si>
    <t>ISTITUTO EINAUDI/CHIODO</t>
  </si>
  <si>
    <t>ISA 19 RICCO' DEL GOLFO</t>
  </si>
  <si>
    <t>AR02  Elettronica ed Elettrotecnica</t>
  </si>
  <si>
    <t>ISTITUTO CAPELLINI/SAURO</t>
  </si>
  <si>
    <t>ISTITUTO FOSSATI</t>
  </si>
  <si>
    <t>ISTITUTO EINAUDI /CHIODO</t>
  </si>
  <si>
    <t>ALBERGHIERO "CASINI"</t>
  </si>
  <si>
    <t>AR10 EDILE</t>
  </si>
  <si>
    <t>POSTI DISPONIBILI DOPO MOBILITA' 2022/2023</t>
  </si>
  <si>
    <t>PARENTUCELLI/ARZELA'</t>
  </si>
  <si>
    <t>COLL. SCOLASTICO TECNICO CR</t>
  </si>
  <si>
    <t>FONTANA/CERVI</t>
  </si>
  <si>
    <t>CTP VAL SI MAGRA</t>
  </si>
  <si>
    <t xml:space="preserve">ISA 7 -ISTITUTO COMPRENSIVO </t>
  </si>
  <si>
    <t>ISA 1 - ISTITUTO COMPRENSIVO</t>
  </si>
  <si>
    <t>ISA 4 - ISTITUTO COMPRENSIVO</t>
  </si>
  <si>
    <t>ISA 13 - ISTITUTO COMPRENSIVO</t>
  </si>
  <si>
    <t xml:space="preserve">           POSTI DISPONIBILI DOPO LA MOBILITA' 2022/2023</t>
  </si>
  <si>
    <t xml:space="preserve">         POSTI DISPONIBILI DOPO LA MOBILITA' 2022/2023</t>
  </si>
  <si>
    <t xml:space="preserve">                      POSTI ASSISTENTE TECNICO</t>
  </si>
  <si>
    <t xml:space="preserve">             POSTI ASSISTENTE AMMINISTRATIVO</t>
  </si>
  <si>
    <t>POSTI COLLABORATORE SCOLASTICO</t>
  </si>
  <si>
    <t xml:space="preserve">                              POSTI DISPONIBILI DOPO LA MOBILITA' 2022/2023</t>
  </si>
  <si>
    <t xml:space="preserve">                                POSTI DSGA </t>
  </si>
  <si>
    <t>ISA 21 FOLLO</t>
  </si>
  <si>
    <t>SPIC80800V</t>
  </si>
  <si>
    <t>SPIC80500B</t>
  </si>
  <si>
    <t>SPIC806007</t>
  </si>
  <si>
    <t>ISA 18 ARCOLA</t>
  </si>
  <si>
    <t>SPIC81000V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</si>
</sst>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38B8"/>
        <bgColor indexed="64"/>
      </patternFill>
    </fill>
    <fill>
      <patternFill patternType="solid">
        <fgColor rgb="FF73E1F7"/>
        <bgColor indexed="64"/>
      </patternFill>
    </fill>
    <fill>
      <patternFill patternType="solid">
        <fgColor rgb="FF59D61A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2" borderId="1" xfId="0" applyFill="1" applyBorder="1"/>
    <xf numFmtId="0" fontId="0" fillId="2" borderId="4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1" xfId="0" applyFill="1" applyBorder="1"/>
    <xf numFmtId="0" fontId="0" fillId="2" borderId="14" xfId="0" applyFill="1" applyBorder="1"/>
    <xf numFmtId="0" fontId="0" fillId="3" borderId="2" xfId="0" applyFill="1" applyBorder="1"/>
    <xf numFmtId="0" fontId="3" fillId="4" borderId="9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4" xfId="0" applyFill="1" applyBorder="1"/>
    <xf numFmtId="0" fontId="0" fillId="2" borderId="5" xfId="0" applyFill="1" applyBorder="1"/>
    <xf numFmtId="0" fontId="0" fillId="0" borderId="16" xfId="0" applyBorder="1"/>
    <xf numFmtId="0" fontId="0" fillId="3" borderId="10" xfId="0" applyFill="1" applyBorder="1"/>
    <xf numFmtId="0" fontId="0" fillId="0" borderId="17" xfId="0" applyBorder="1"/>
    <xf numFmtId="0" fontId="0" fillId="0" borderId="12" xfId="0" applyBorder="1"/>
    <xf numFmtId="0" fontId="0" fillId="0" borderId="18" xfId="0" applyBorder="1"/>
    <xf numFmtId="0" fontId="0" fillId="2" borderId="2" xfId="0" applyFill="1" applyBorder="1"/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0" fillId="0" borderId="15" xfId="0" applyBorder="1"/>
    <xf numFmtId="0" fontId="0" fillId="0" borderId="21" xfId="0" applyBorder="1"/>
    <xf numFmtId="0" fontId="4" fillId="7" borderId="23" xfId="0" applyFont="1" applyFill="1" applyBorder="1"/>
    <xf numFmtId="0" fontId="4" fillId="7" borderId="20" xfId="0" applyFont="1" applyFill="1" applyBorder="1"/>
    <xf numFmtId="0" fontId="4" fillId="7" borderId="10" xfId="0" applyFont="1" applyFill="1" applyBorder="1" applyAlignment="1">
      <alignment horizontal="center"/>
    </xf>
    <xf numFmtId="0" fontId="4" fillId="0" borderId="13" xfId="0" applyFont="1" applyBorder="1"/>
    <xf numFmtId="0" fontId="4" fillId="0" borderId="21" xfId="0" applyFont="1" applyBorder="1" applyAlignment="1">
      <alignment horizontal="center"/>
    </xf>
    <xf numFmtId="0" fontId="4" fillId="0" borderId="21" xfId="0" applyFont="1" applyBorder="1"/>
    <xf numFmtId="0" fontId="4" fillId="0" borderId="22" xfId="0" applyFont="1" applyBorder="1" applyAlignment="1">
      <alignment horizontal="center"/>
    </xf>
    <xf numFmtId="0" fontId="2" fillId="5" borderId="23" xfId="0" applyFont="1" applyFill="1" applyBorder="1"/>
    <xf numFmtId="0" fontId="2" fillId="5" borderId="20" xfId="0" applyFont="1" applyFill="1" applyBorder="1"/>
    <xf numFmtId="0" fontId="2" fillId="5" borderId="10" xfId="0" applyFont="1" applyFill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4" borderId="2" xfId="0" applyFill="1" applyBorder="1"/>
    <xf numFmtId="0" fontId="0" fillId="10" borderId="2" xfId="0" applyFill="1" applyBorder="1"/>
    <xf numFmtId="0" fontId="0" fillId="9" borderId="2" xfId="0" applyFill="1" applyBorder="1"/>
    <xf numFmtId="0" fontId="0" fillId="10" borderId="5" xfId="0" applyFill="1" applyBorder="1"/>
    <xf numFmtId="0" fontId="4" fillId="11" borderId="20" xfId="0" applyFont="1" applyFill="1" applyBorder="1" applyAlignment="1">
      <alignment horizontal="left"/>
    </xf>
    <xf numFmtId="0" fontId="4" fillId="11" borderId="10" xfId="0" applyFont="1" applyFill="1" applyBorder="1" applyAlignment="1">
      <alignment horizontal="left"/>
    </xf>
    <xf numFmtId="0" fontId="5" fillId="6" borderId="20" xfId="0" applyFont="1" applyFill="1" applyBorder="1"/>
    <xf numFmtId="0" fontId="5" fillId="6" borderId="10" xfId="0" applyFont="1" applyFill="1" applyBorder="1"/>
    <xf numFmtId="0" fontId="0" fillId="0" borderId="21" xfId="0" applyFont="1" applyBorder="1"/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0" fillId="0" borderId="15" xfId="0" applyFont="1" applyBorder="1"/>
    <xf numFmtId="0" fontId="0" fillId="2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0" borderId="19" xfId="0" applyFont="1" applyBorder="1"/>
    <xf numFmtId="0" fontId="0" fillId="3" borderId="4" xfId="0" applyFont="1" applyFill="1" applyBorder="1"/>
    <xf numFmtId="0" fontId="0" fillId="2" borderId="4" xfId="0" applyFont="1" applyFill="1" applyBorder="1"/>
    <xf numFmtId="0" fontId="0" fillId="0" borderId="0" xfId="0" applyFont="1" applyBorder="1"/>
    <xf numFmtId="0" fontId="0" fillId="3" borderId="8" xfId="0" applyFont="1" applyFill="1" applyBorder="1"/>
    <xf numFmtId="0" fontId="0" fillId="4" borderId="9" xfId="0" applyFont="1" applyFill="1" applyBorder="1" applyAlignment="1">
      <alignment horizontal="center"/>
    </xf>
    <xf numFmtId="0" fontId="0" fillId="0" borderId="2" xfId="0" applyFont="1" applyBorder="1"/>
    <xf numFmtId="0" fontId="0" fillId="4" borderId="1" xfId="0" applyFont="1" applyFill="1" applyBorder="1" applyAlignment="1">
      <alignment horizontal="center"/>
    </xf>
    <xf numFmtId="0" fontId="0" fillId="2" borderId="10" xfId="0" applyFont="1" applyFill="1" applyBorder="1"/>
    <xf numFmtId="0" fontId="0" fillId="4" borderId="4" xfId="0" applyFont="1" applyFill="1" applyBorder="1" applyAlignment="1">
      <alignment horizontal="center"/>
    </xf>
    <xf numFmtId="0" fontId="0" fillId="0" borderId="5" xfId="0" applyFont="1" applyBorder="1"/>
    <xf numFmtId="0" fontId="0" fillId="3" borderId="2" xfId="0" applyFont="1" applyFill="1" applyBorder="1"/>
    <xf numFmtId="0" fontId="0" fillId="4" borderId="5" xfId="0" applyFont="1" applyFill="1" applyBorder="1" applyAlignment="1">
      <alignment horizontal="center"/>
    </xf>
    <xf numFmtId="0" fontId="0" fillId="2" borderId="25" xfId="0" applyFont="1" applyFill="1" applyBorder="1"/>
    <xf numFmtId="0" fontId="1" fillId="0" borderId="0" xfId="0" applyFont="1"/>
    <xf numFmtId="0" fontId="0" fillId="2" borderId="24" xfId="0" applyFont="1" applyFill="1" applyBorder="1"/>
    <xf numFmtId="0" fontId="0" fillId="9" borderId="5" xfId="0" applyFill="1" applyBorder="1"/>
    <xf numFmtId="0" fontId="4" fillId="12" borderId="16" xfId="0" applyFont="1" applyFill="1" applyBorder="1"/>
    <xf numFmtId="0" fontId="0" fillId="12" borderId="8" xfId="0" applyFill="1" applyBorder="1"/>
    <xf numFmtId="0" fontId="0" fillId="12" borderId="26" xfId="0" applyFill="1" applyBorder="1"/>
    <xf numFmtId="0" fontId="0" fillId="3" borderId="6" xfId="0" applyFont="1" applyFill="1" applyBorder="1"/>
    <xf numFmtId="0" fontId="0" fillId="4" borderId="24" xfId="0" applyFont="1" applyFill="1" applyBorder="1"/>
    <xf numFmtId="0" fontId="2" fillId="0" borderId="10" xfId="0" applyFont="1" applyBorder="1"/>
    <xf numFmtId="0" fontId="3" fillId="0" borderId="22" xfId="0" applyFont="1" applyBorder="1" applyAlignment="1">
      <alignment horizontal="center"/>
    </xf>
    <xf numFmtId="0" fontId="0" fillId="8" borderId="10" xfId="0" applyFill="1" applyBorder="1" applyAlignment="1" applyProtection="1">
      <alignment horizontal="left" vertical="justify" wrapText="1"/>
      <protection locked="0"/>
    </xf>
    <xf numFmtId="0" fontId="0" fillId="8" borderId="22" xfId="0" applyFill="1" applyBorder="1" applyAlignment="1" applyProtection="1">
      <alignment horizontal="left" vertical="justify" wrapText="1"/>
      <protection locked="0"/>
    </xf>
    <xf numFmtId="0" fontId="0" fillId="8" borderId="5" xfId="0" applyFill="1" applyBorder="1" applyAlignment="1" applyProtection="1">
      <alignment horizontal="left" vertical="justify" wrapText="1"/>
      <protection locked="0"/>
    </xf>
    <xf numFmtId="0" fontId="0" fillId="8" borderId="2" xfId="0" applyFill="1" applyBorder="1" applyAlignment="1" applyProtection="1">
      <alignment horizontal="left" vertical="justify" wrapText="1"/>
      <protection locked="0"/>
    </xf>
    <xf numFmtId="0" fontId="2" fillId="0" borderId="21" xfId="0" applyFont="1" applyBorder="1"/>
    <xf numFmtId="0" fontId="3" fillId="0" borderId="0" xfId="0" applyFont="1" applyBorder="1" applyAlignment="1">
      <alignment horizontal="center"/>
    </xf>
    <xf numFmtId="0" fontId="0" fillId="0" borderId="19" xfId="0" applyBorder="1"/>
    <xf numFmtId="0" fontId="0" fillId="13" borderId="16" xfId="0" applyFill="1" applyBorder="1"/>
    <xf numFmtId="0" fontId="0" fillId="13" borderId="8" xfId="0" applyFill="1" applyBorder="1"/>
    <xf numFmtId="0" fontId="0" fillId="13" borderId="4" xfId="0" applyFill="1" applyBorder="1"/>
    <xf numFmtId="0" fontId="0" fillId="4" borderId="27" xfId="0" applyFill="1" applyBorder="1"/>
    <xf numFmtId="0" fontId="0" fillId="11" borderId="16" xfId="0" applyFill="1" applyBorder="1" applyAlignment="1">
      <alignment horizontal="left"/>
    </xf>
    <xf numFmtId="0" fontId="0" fillId="11" borderId="8" xfId="0" applyFill="1" applyBorder="1"/>
    <xf numFmtId="0" fontId="0" fillId="11" borderId="4" xfId="0" applyFill="1" applyBorder="1"/>
    <xf numFmtId="0" fontId="6" fillId="0" borderId="21" xfId="0" applyFont="1" applyBorder="1"/>
    <xf numFmtId="0" fontId="2" fillId="7" borderId="20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59D61A"/>
      <color rgb="FF73E1F7"/>
      <color rgb="FFE63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ia%20di%20Prospetto_Organico_e_Disponibilita'_Scuola_0106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 LA SPEZIA  A S 2022 23"/>
    </sheetNames>
    <sheetDataSet>
      <sheetData sheetId="0">
        <row r="13">
          <cell r="A13" t="str">
            <v>SPCT701001</v>
          </cell>
        </row>
        <row r="14">
          <cell r="A14" t="str">
            <v>SPCT70200R</v>
          </cell>
        </row>
        <row r="28">
          <cell r="A28" t="str">
            <v>SPIC80500B</v>
          </cell>
        </row>
        <row r="34">
          <cell r="A34" t="str">
            <v>SPIC806007</v>
          </cell>
        </row>
        <row r="36">
          <cell r="A36" t="str">
            <v>SPIC807003</v>
          </cell>
        </row>
        <row r="38">
          <cell r="B38" t="str">
            <v>ISA 12-I.C. SANTO STEFANO MAGRA</v>
          </cell>
        </row>
        <row r="40">
          <cell r="A40" t="str">
            <v>SPIC80800V</v>
          </cell>
        </row>
        <row r="42">
          <cell r="B42" t="str">
            <v>ISA 21 - I.C. FOLLO</v>
          </cell>
        </row>
        <row r="45">
          <cell r="A45" t="str">
            <v>SPIC81000V</v>
          </cell>
        </row>
        <row r="46">
          <cell r="B46" t="str">
            <v>ISA 18 -  I.C. ARCOLA/AMEGLIA</v>
          </cell>
        </row>
        <row r="59">
          <cell r="A59" t="str">
            <v>SPIC81300A</v>
          </cell>
          <cell r="B59" t="str">
            <v>ISA 19 I.C. RICCO'DEL GOLFO</v>
          </cell>
        </row>
        <row r="64">
          <cell r="A64" t="str">
            <v>SPIC814006</v>
          </cell>
        </row>
        <row r="70">
          <cell r="A70" t="str">
            <v>SPIC81600T</v>
          </cell>
        </row>
        <row r="81">
          <cell r="A81" t="str">
            <v>SPIC819009</v>
          </cell>
        </row>
        <row r="83">
          <cell r="A83" t="str">
            <v>SPIC821009</v>
          </cell>
        </row>
        <row r="85">
          <cell r="B85" t="str">
            <v>ISA 8 - ISTITUTO COMPRENSIVO</v>
          </cell>
        </row>
        <row r="87">
          <cell r="A87" t="str">
            <v>SPIC822005</v>
          </cell>
        </row>
        <row r="90">
          <cell r="A90" t="str">
            <v>SPIC822005</v>
          </cell>
        </row>
        <row r="92">
          <cell r="A92" t="str">
            <v>SPIS002004</v>
          </cell>
        </row>
        <row r="100">
          <cell r="A100" t="str">
            <v>SPIS002004</v>
          </cell>
          <cell r="B100" t="str">
            <v>"V. CARDARELLI"</v>
          </cell>
        </row>
        <row r="103">
          <cell r="A103" t="str">
            <v>SPIS00600B</v>
          </cell>
        </row>
        <row r="109">
          <cell r="A109" t="str">
            <v>SPIS00600B</v>
          </cell>
          <cell r="B109" t="str">
            <v>"G. CAPELLINI / SAURO"</v>
          </cell>
        </row>
        <row r="118">
          <cell r="A118" t="str">
            <v>SPIS007007</v>
          </cell>
        </row>
        <row r="125">
          <cell r="A125" t="str">
            <v>SPIS01100V</v>
          </cell>
        </row>
        <row r="134">
          <cell r="A134" t="str">
            <v>SPPM01000D</v>
          </cell>
        </row>
        <row r="138">
          <cell r="A138" t="str">
            <v>SPPM01000D</v>
          </cell>
          <cell r="B138" t="str">
            <v>LICEO STATALE "G.  MAZZINI"</v>
          </cell>
        </row>
        <row r="142">
          <cell r="A142" t="str">
            <v>SPPS01000C</v>
          </cell>
        </row>
        <row r="145">
          <cell r="B145" t="str">
            <v>L. S. "ANTONIO PACINOTTI"</v>
          </cell>
        </row>
        <row r="150">
          <cell r="A150" t="str">
            <v>SPRH010006</v>
          </cell>
        </row>
        <row r="152">
          <cell r="A152" t="str">
            <v>SPRH010006</v>
          </cell>
          <cell r="B152" t="str">
            <v>"G. CASINI"</v>
          </cell>
        </row>
        <row r="159">
          <cell r="A159" t="str">
            <v>SPTD110005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AE33-17BA-4D56-9017-60F0E8FE703B}">
  <dimension ref="B1:K27"/>
  <sheetViews>
    <sheetView workbookViewId="0">
      <selection activeCell="C24" sqref="C24"/>
    </sheetView>
  </sheetViews>
  <sheetFormatPr defaultRowHeight="15" x14ac:dyDescent="0.25"/>
  <cols>
    <col min="1" max="1" width="4.42578125" customWidth="1"/>
    <col min="2" max="2" width="20.7109375" customWidth="1"/>
    <col min="3" max="3" width="42.42578125" customWidth="1"/>
    <col min="4" max="4" width="33.28515625" customWidth="1"/>
    <col min="5" max="5" width="16.7109375" style="14" customWidth="1"/>
  </cols>
  <sheetData>
    <row r="1" spans="2:11" ht="22.5" thickTop="1" thickBot="1" x14ac:dyDescent="0.4">
      <c r="B1" s="48"/>
      <c r="C1" s="49" t="s">
        <v>52</v>
      </c>
      <c r="D1" s="49"/>
      <c r="E1" s="50"/>
    </row>
    <row r="2" spans="2:11" s="44" customFormat="1" ht="21.75" thickBot="1" x14ac:dyDescent="0.4">
      <c r="B2" s="51" t="s">
        <v>55</v>
      </c>
      <c r="C2" s="52"/>
      <c r="D2" s="53"/>
      <c r="E2" s="54"/>
    </row>
    <row r="3" spans="2:11" ht="16.5" thickBot="1" x14ac:dyDescent="0.3">
      <c r="B3" s="16" t="s">
        <v>0</v>
      </c>
      <c r="C3" s="17" t="s">
        <v>1</v>
      </c>
      <c r="D3" s="19" t="s">
        <v>4</v>
      </c>
      <c r="E3" s="20" t="s">
        <v>2</v>
      </c>
    </row>
    <row r="4" spans="2:11" ht="16.5" thickTop="1" thickBot="1" x14ac:dyDescent="0.3">
      <c r="B4" s="5" t="str">
        <f>'[1]PROV LA SPEZIA  A S 2022 23'!$A$100</f>
        <v>SPIS002004</v>
      </c>
      <c r="C4" s="25" t="s">
        <v>10</v>
      </c>
      <c r="D4" s="6" t="s">
        <v>11</v>
      </c>
      <c r="E4" s="11">
        <v>1</v>
      </c>
    </row>
    <row r="5" spans="2:11" ht="16.5" thickTop="1" thickBot="1" x14ac:dyDescent="0.3">
      <c r="B5" s="5"/>
      <c r="C5" s="6"/>
      <c r="D5" s="1"/>
      <c r="E5" s="11"/>
    </row>
    <row r="6" spans="2:11" ht="16.5" thickTop="1" thickBot="1" x14ac:dyDescent="0.3">
      <c r="B6" s="5" t="str">
        <f>'[1]PROV LA SPEZIA  A S 2022 23'!$A$100</f>
        <v>SPIS002004</v>
      </c>
      <c r="C6" s="29" t="s">
        <v>10</v>
      </c>
      <c r="D6" s="1" t="s">
        <v>40</v>
      </c>
      <c r="E6" s="11">
        <v>1</v>
      </c>
    </row>
    <row r="7" spans="2:11" ht="16.5" thickTop="1" thickBot="1" x14ac:dyDescent="0.3">
      <c r="B7" s="2"/>
      <c r="C7" s="3"/>
      <c r="D7" s="4"/>
      <c r="E7" s="11"/>
    </row>
    <row r="8" spans="2:11" ht="16.5" thickTop="1" thickBot="1" x14ac:dyDescent="0.3">
      <c r="B8" s="7" t="str">
        <f>'[1]PROV LA SPEZIA  A S 2022 23'!$A$109</f>
        <v>SPIS00600B</v>
      </c>
      <c r="C8" s="27" t="s">
        <v>12</v>
      </c>
      <c r="D8" s="9" t="s">
        <v>14</v>
      </c>
      <c r="E8" s="11">
        <v>2</v>
      </c>
      <c r="K8" s="14"/>
    </row>
    <row r="9" spans="2:11" ht="16.5" thickTop="1" thickBot="1" x14ac:dyDescent="0.3">
      <c r="B9" s="24" t="str">
        <f>'[1]PROV LA SPEZIA  A S 2022 23'!$A$109</f>
        <v>SPIS00600B</v>
      </c>
      <c r="C9" s="30" t="str">
        <f>$C$8</f>
        <v>ITIS CAPELLINI/SAURO</v>
      </c>
      <c r="D9" s="1" t="s">
        <v>13</v>
      </c>
      <c r="E9" s="11">
        <v>1</v>
      </c>
    </row>
    <row r="10" spans="2:11" ht="16.5" thickTop="1" thickBot="1" x14ac:dyDescent="0.3">
      <c r="B10" s="7"/>
      <c r="C10" s="8"/>
      <c r="D10" s="9"/>
      <c r="E10" s="11"/>
    </row>
    <row r="11" spans="2:11" ht="16.5" thickTop="1" thickBot="1" x14ac:dyDescent="0.3">
      <c r="B11" s="5" t="str">
        <f>'[1]PROV LA SPEZIA  A S 2022 23'!$A$118</f>
        <v>SPIS007007</v>
      </c>
      <c r="C11" s="29" t="s">
        <v>33</v>
      </c>
      <c r="D11" s="1" t="s">
        <v>14</v>
      </c>
      <c r="E11" s="11">
        <v>1</v>
      </c>
    </row>
    <row r="12" spans="2:11" ht="16.5" thickTop="1" thickBot="1" x14ac:dyDescent="0.3">
      <c r="B12" s="7"/>
      <c r="C12" s="8"/>
      <c r="D12" s="9"/>
      <c r="E12" s="11"/>
    </row>
    <row r="13" spans="2:11" ht="16.5" thickTop="1" thickBot="1" x14ac:dyDescent="0.3">
      <c r="B13" s="5" t="str">
        <f>'[1]PROV LA SPEZIA  A S 2022 23'!$A$138</f>
        <v>SPPM01000D</v>
      </c>
      <c r="C13" s="25" t="s">
        <v>15</v>
      </c>
      <c r="D13" s="1" t="str">
        <f>$D$11</f>
        <v>AR02 Elettronica ed Elettrotecnica</v>
      </c>
      <c r="E13" s="11">
        <v>1</v>
      </c>
    </row>
    <row r="14" spans="2:11" ht="16.5" thickTop="1" thickBot="1" x14ac:dyDescent="0.3">
      <c r="B14" s="2"/>
      <c r="C14" s="3"/>
      <c r="D14" s="4"/>
      <c r="E14" s="11"/>
    </row>
    <row r="15" spans="2:11" ht="16.5" thickTop="1" thickBot="1" x14ac:dyDescent="0.3">
      <c r="B15" s="6" t="str">
        <f>'[1]PROV LA SPEZIA  A S 2022 23'!$A$152</f>
        <v>SPRH010006</v>
      </c>
      <c r="C15" s="31" t="s">
        <v>16</v>
      </c>
      <c r="D15" s="1" t="s">
        <v>17</v>
      </c>
      <c r="E15" s="15">
        <v>3</v>
      </c>
    </row>
    <row r="16" spans="2:11" ht="16.5" thickTop="1" thickBot="1" x14ac:dyDescent="0.3">
      <c r="B16" s="2"/>
      <c r="C16" s="3"/>
      <c r="D16" s="4"/>
      <c r="E16" s="11"/>
    </row>
    <row r="17" spans="2:8" ht="16.5" thickTop="1" thickBot="1" x14ac:dyDescent="0.3">
      <c r="B17" s="2" t="str">
        <f>'[1]PROV LA SPEZIA  A S 2022 23'!$A$159</f>
        <v>SPTD110005</v>
      </c>
      <c r="C17" s="26" t="s">
        <v>18</v>
      </c>
      <c r="D17" s="4" t="s">
        <v>14</v>
      </c>
      <c r="E17" s="11">
        <v>1</v>
      </c>
    </row>
    <row r="18" spans="2:8" ht="16.5" thickTop="1" thickBot="1" x14ac:dyDescent="0.3">
      <c r="B18" s="2"/>
      <c r="C18" s="3"/>
      <c r="D18" s="4"/>
      <c r="E18" s="11"/>
    </row>
    <row r="19" spans="2:8" ht="16.5" thickTop="1" thickBot="1" x14ac:dyDescent="0.3">
      <c r="B19" s="2" t="str">
        <f>'[1]PROV LA SPEZIA  A S 2022 23'!$A$64</f>
        <v>SPIC814006</v>
      </c>
      <c r="C19" s="28" t="s">
        <v>29</v>
      </c>
      <c r="D19" s="4" t="s">
        <v>35</v>
      </c>
      <c r="E19" s="11">
        <v>1</v>
      </c>
    </row>
    <row r="20" spans="2:8" ht="16.5" thickTop="1" thickBot="1" x14ac:dyDescent="0.3">
      <c r="B20" s="2"/>
      <c r="C20" s="3"/>
      <c r="D20" s="4"/>
      <c r="E20" s="11"/>
    </row>
    <row r="21" spans="2:8" ht="16.5" thickTop="1" thickBot="1" x14ac:dyDescent="0.3">
      <c r="B21" s="2" t="str">
        <f>'[1]PROV LA SPEZIA  A S 2022 23'!$A$81</f>
        <v>SPIC819009</v>
      </c>
      <c r="C21" s="26" t="s">
        <v>5</v>
      </c>
      <c r="D21" s="4" t="str">
        <f>$D$19</f>
        <v>AR02  Elettronica ed Elettrotecnica</v>
      </c>
      <c r="E21" s="11">
        <v>1</v>
      </c>
    </row>
    <row r="22" spans="2:8" ht="16.5" thickTop="1" thickBot="1" x14ac:dyDescent="0.3">
      <c r="B22" s="2"/>
      <c r="C22" s="3"/>
      <c r="D22" s="4"/>
      <c r="E22" s="11"/>
    </row>
    <row r="23" spans="2:8" ht="16.5" thickTop="1" thickBot="1" x14ac:dyDescent="0.3">
      <c r="B23" s="2" t="str">
        <f>'[1]PROV LA SPEZIA  A S 2022 23'!$A$90</f>
        <v>SPIC822005</v>
      </c>
      <c r="C23" s="28" t="s">
        <v>30</v>
      </c>
      <c r="D23" s="4" t="str">
        <f>$D$19</f>
        <v>AR02  Elettronica ed Elettrotecnica</v>
      </c>
      <c r="E23" s="11">
        <v>1</v>
      </c>
    </row>
    <row r="24" spans="2:8" ht="16.5" thickTop="1" thickBot="1" x14ac:dyDescent="0.3">
      <c r="B24" s="2"/>
      <c r="C24" s="3"/>
      <c r="D24" s="4"/>
      <c r="E24" s="11"/>
      <c r="H24" s="91"/>
    </row>
    <row r="25" spans="2:8" ht="16.5" thickTop="1" thickBot="1" x14ac:dyDescent="0.3">
      <c r="B25" s="2" t="str">
        <f>'[1]PROV LA SPEZIA  A S 2022 23'!$A$59</f>
        <v>SPIC81300A</v>
      </c>
      <c r="C25" s="26" t="s">
        <v>34</v>
      </c>
      <c r="D25" s="4" t="str">
        <f>$D$19</f>
        <v>AR02  Elettronica ed Elettrotecnica</v>
      </c>
      <c r="E25" s="11">
        <v>1</v>
      </c>
    </row>
    <row r="26" spans="2:8" ht="15.75" thickTop="1" x14ac:dyDescent="0.25">
      <c r="B26" s="21"/>
      <c r="C26" s="21"/>
      <c r="D26" s="21"/>
      <c r="E26" s="22"/>
    </row>
    <row r="27" spans="2:8" x14ac:dyDescent="0.25">
      <c r="B27" s="21"/>
      <c r="C27" s="21"/>
      <c r="D27" s="21"/>
      <c r="E27" s="22"/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E47D6-700D-41F3-8DAC-031519094976}">
  <dimension ref="A1:D14"/>
  <sheetViews>
    <sheetView workbookViewId="0">
      <selection activeCell="C20" sqref="C20"/>
    </sheetView>
  </sheetViews>
  <sheetFormatPr defaultRowHeight="15" x14ac:dyDescent="0.25"/>
  <cols>
    <col min="1" max="1" width="5" customWidth="1"/>
    <col min="2" max="2" width="16" customWidth="1"/>
    <col min="3" max="3" width="29" customWidth="1"/>
    <col min="4" max="4" width="28.42578125" customWidth="1"/>
  </cols>
  <sheetData>
    <row r="1" spans="1:4" ht="22.5" thickTop="1" thickBot="1" x14ac:dyDescent="0.4">
      <c r="A1" s="94"/>
      <c r="B1" s="68" t="s">
        <v>53</v>
      </c>
      <c r="C1" s="68"/>
      <c r="D1" s="69"/>
    </row>
    <row r="2" spans="1:4" ht="19.5" thickBot="1" x14ac:dyDescent="0.35">
      <c r="A2" s="95"/>
      <c r="B2" s="115" t="s">
        <v>51</v>
      </c>
      <c r="C2" s="70"/>
      <c r="D2" s="98"/>
    </row>
    <row r="3" spans="1:4" ht="16.5" thickBot="1" x14ac:dyDescent="0.3">
      <c r="A3" s="95"/>
      <c r="B3" s="71" t="s">
        <v>0</v>
      </c>
      <c r="C3" s="72" t="s">
        <v>1</v>
      </c>
      <c r="D3" s="73" t="s">
        <v>2</v>
      </c>
    </row>
    <row r="4" spans="1:4" ht="16.5" thickTop="1" thickBot="1" x14ac:dyDescent="0.3">
      <c r="A4" s="95"/>
      <c r="B4" s="74" t="s">
        <v>27</v>
      </c>
      <c r="C4" s="75" t="s">
        <v>3</v>
      </c>
      <c r="D4" s="76">
        <v>2</v>
      </c>
    </row>
    <row r="5" spans="1:4" ht="16.5" thickTop="1" thickBot="1" x14ac:dyDescent="0.3">
      <c r="A5" s="95"/>
      <c r="B5" s="77" t="s">
        <v>28</v>
      </c>
      <c r="C5" s="78" t="s">
        <v>9</v>
      </c>
      <c r="D5" s="76">
        <v>3</v>
      </c>
    </row>
    <row r="6" spans="1:4" ht="16.5" thickTop="1" thickBot="1" x14ac:dyDescent="0.3">
      <c r="A6" s="95"/>
      <c r="B6" s="77" t="s">
        <v>25</v>
      </c>
      <c r="C6" s="79" t="s">
        <v>6</v>
      </c>
      <c r="D6" s="76">
        <v>2</v>
      </c>
    </row>
    <row r="7" spans="1:4" ht="16.5" thickTop="1" thickBot="1" x14ac:dyDescent="0.3">
      <c r="A7" s="95"/>
      <c r="B7" s="77" t="s">
        <v>26</v>
      </c>
      <c r="C7" s="81" t="s">
        <v>7</v>
      </c>
      <c r="D7" s="76">
        <v>1</v>
      </c>
    </row>
    <row r="8" spans="1:4" ht="16.5" thickTop="1" thickBot="1" x14ac:dyDescent="0.3">
      <c r="A8" s="95"/>
      <c r="B8" s="80" t="s">
        <v>20</v>
      </c>
      <c r="C8" s="92" t="s">
        <v>36</v>
      </c>
      <c r="D8" s="82">
        <v>3</v>
      </c>
    </row>
    <row r="9" spans="1:4" ht="16.5" thickTop="1" thickBot="1" x14ac:dyDescent="0.3">
      <c r="A9" s="95"/>
      <c r="B9" s="83" t="s">
        <v>22</v>
      </c>
      <c r="C9" s="78" t="s">
        <v>8</v>
      </c>
      <c r="D9" s="84">
        <v>1</v>
      </c>
    </row>
    <row r="10" spans="1:4" ht="16.5" thickTop="1" thickBot="1" x14ac:dyDescent="0.3">
      <c r="A10" s="95"/>
      <c r="B10" s="83" t="s">
        <v>24</v>
      </c>
      <c r="C10" s="85" t="s">
        <v>37</v>
      </c>
      <c r="D10" s="86">
        <v>1</v>
      </c>
    </row>
    <row r="11" spans="1:4" ht="16.5" thickTop="1" thickBot="1" x14ac:dyDescent="0.3">
      <c r="A11" s="95"/>
      <c r="B11" s="87" t="s">
        <v>19</v>
      </c>
      <c r="C11" s="88" t="s">
        <v>10</v>
      </c>
      <c r="D11" s="89">
        <v>1</v>
      </c>
    </row>
    <row r="12" spans="1:4" ht="16.5" thickTop="1" thickBot="1" x14ac:dyDescent="0.3">
      <c r="A12" s="95"/>
      <c r="B12" s="83" t="s">
        <v>21</v>
      </c>
      <c r="C12" s="90" t="s">
        <v>38</v>
      </c>
      <c r="D12" s="82">
        <v>2</v>
      </c>
    </row>
    <row r="13" spans="1:4" ht="16.5" thickTop="1" thickBot="1" x14ac:dyDescent="0.3">
      <c r="A13" s="96"/>
      <c r="B13" s="77" t="s">
        <v>23</v>
      </c>
      <c r="C13" s="97" t="s">
        <v>39</v>
      </c>
      <c r="D13" s="84">
        <v>3</v>
      </c>
    </row>
    <row r="14" spans="1:4" ht="15.75" thickTop="1" x14ac:dyDescent="0.25"/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22511-BCBF-4EAC-9FD0-F539D12B5BD3}">
  <dimension ref="A1:D39"/>
  <sheetViews>
    <sheetView topLeftCell="A7" workbookViewId="0">
      <selection activeCell="E3" sqref="E3"/>
    </sheetView>
  </sheetViews>
  <sheetFormatPr defaultRowHeight="15" x14ac:dyDescent="0.25"/>
  <cols>
    <col min="1" max="1" width="4.5703125" customWidth="1"/>
    <col min="2" max="2" width="18.5703125" customWidth="1"/>
    <col min="3" max="3" width="35.140625" customWidth="1"/>
    <col min="4" max="4" width="18" style="14" customWidth="1"/>
  </cols>
  <sheetData>
    <row r="1" spans="2:4" s="45" customFormat="1" ht="20.25" thickTop="1" thickBot="1" x14ac:dyDescent="0.35">
      <c r="B1" s="55"/>
      <c r="C1" s="56" t="s">
        <v>54</v>
      </c>
      <c r="D1" s="57"/>
    </row>
    <row r="2" spans="2:4" s="43" customFormat="1" ht="19.5" thickBot="1" x14ac:dyDescent="0.35">
      <c r="B2" s="58" t="s">
        <v>50</v>
      </c>
      <c r="C2" s="59"/>
      <c r="D2" s="60"/>
    </row>
    <row r="3" spans="2:4" ht="16.5" thickBot="1" x14ac:dyDescent="0.3">
      <c r="B3" s="16" t="s">
        <v>0</v>
      </c>
      <c r="C3" s="17" t="s">
        <v>1</v>
      </c>
      <c r="D3" s="18" t="s">
        <v>2</v>
      </c>
    </row>
    <row r="4" spans="2:4" ht="16.5" thickTop="1" thickBot="1" x14ac:dyDescent="0.3">
      <c r="B4" s="5" t="str">
        <f>'[1]PROV LA SPEZIA  A S 2022 23'!$A$13</f>
        <v>SPCT701001</v>
      </c>
      <c r="C4" s="29" t="s">
        <v>44</v>
      </c>
      <c r="D4" s="10">
        <v>1</v>
      </c>
    </row>
    <row r="5" spans="2:4" ht="16.5" thickTop="1" thickBot="1" x14ac:dyDescent="0.3">
      <c r="B5" s="5"/>
      <c r="C5" s="6"/>
      <c r="D5" s="10"/>
    </row>
    <row r="6" spans="2:4" ht="16.5" thickTop="1" thickBot="1" x14ac:dyDescent="0.3">
      <c r="B6" s="5" t="str">
        <f>'[1]PROV LA SPEZIA  A S 2022 23'!$A$14</f>
        <v>SPCT70200R</v>
      </c>
      <c r="C6" s="25" t="s">
        <v>45</v>
      </c>
      <c r="D6" s="10">
        <v>1</v>
      </c>
    </row>
    <row r="7" spans="2:4" ht="16.5" thickTop="1" thickBot="1" x14ac:dyDescent="0.3">
      <c r="B7" s="7"/>
      <c r="C7" s="8"/>
      <c r="D7" s="12"/>
    </row>
    <row r="8" spans="2:4" ht="16.5" thickTop="1" thickBot="1" x14ac:dyDescent="0.3">
      <c r="B8" s="5" t="str">
        <f>'[1]PROV LA SPEZIA  A S 2022 23'!$A$28</f>
        <v>SPIC80500B</v>
      </c>
      <c r="C8" s="29" t="s">
        <v>31</v>
      </c>
      <c r="D8" s="10">
        <v>9</v>
      </c>
    </row>
    <row r="9" spans="2:4" ht="16.5" thickTop="1" thickBot="1" x14ac:dyDescent="0.3">
      <c r="B9" s="2"/>
      <c r="C9" s="3"/>
      <c r="D9" s="13"/>
    </row>
    <row r="10" spans="2:4" ht="16.5" thickTop="1" thickBot="1" x14ac:dyDescent="0.3">
      <c r="B10" s="2" t="str">
        <f>'[1]PROV LA SPEZIA  A S 2022 23'!$A$34</f>
        <v>SPIC806007</v>
      </c>
      <c r="C10" s="25" t="s">
        <v>32</v>
      </c>
      <c r="D10" s="13">
        <v>1</v>
      </c>
    </row>
    <row r="11" spans="2:4" ht="16.5" thickTop="1" thickBot="1" x14ac:dyDescent="0.3">
      <c r="B11" s="5"/>
      <c r="C11" s="6"/>
      <c r="D11" s="10"/>
    </row>
    <row r="12" spans="2:4" ht="16.5" thickTop="1" thickBot="1" x14ac:dyDescent="0.3">
      <c r="B12" s="5" t="str">
        <f>'[1]PROV LA SPEZIA  A S 2022 23'!$A$36</f>
        <v>SPIC807003</v>
      </c>
      <c r="C12" s="29" t="str">
        <f>'[1]PROV LA SPEZIA  A S 2022 23'!$B$38</f>
        <v>ISA 12-I.C. SANTO STEFANO MAGRA</v>
      </c>
      <c r="D12" s="10">
        <v>3</v>
      </c>
    </row>
    <row r="13" spans="2:4" ht="16.5" thickTop="1" thickBot="1" x14ac:dyDescent="0.3">
      <c r="B13" s="7"/>
      <c r="C13" s="8"/>
      <c r="D13" s="12"/>
    </row>
    <row r="14" spans="2:4" ht="16.5" thickTop="1" thickBot="1" x14ac:dyDescent="0.3">
      <c r="B14" s="5" t="str">
        <f>'[1]PROV LA SPEZIA  A S 2022 23'!$A$40</f>
        <v>SPIC80800V</v>
      </c>
      <c r="C14" s="25" t="str">
        <f>'[1]PROV LA SPEZIA  A S 2022 23'!$B$42</f>
        <v>ISA 21 - I.C. FOLLO</v>
      </c>
      <c r="D14" s="33">
        <v>2</v>
      </c>
    </row>
    <row r="15" spans="2:4" ht="16.5" thickTop="1" thickBot="1" x14ac:dyDescent="0.3">
      <c r="B15" s="5"/>
      <c r="C15" s="6"/>
      <c r="D15" s="10"/>
    </row>
    <row r="16" spans="2:4" ht="16.5" thickTop="1" thickBot="1" x14ac:dyDescent="0.3">
      <c r="B16" s="5" t="str">
        <f>'[1]PROV LA SPEZIA  A S 2022 23'!$A$45</f>
        <v>SPIC81000V</v>
      </c>
      <c r="C16" s="29" t="str">
        <f>'[1]PROV LA SPEZIA  A S 2022 23'!$B$46</f>
        <v>ISA 18 -  I.C. ARCOLA/AMEGLIA</v>
      </c>
      <c r="D16" s="10">
        <v>8</v>
      </c>
    </row>
    <row r="17" spans="1:4" ht="16.5" thickTop="1" thickBot="1" x14ac:dyDescent="0.3">
      <c r="B17" s="5"/>
      <c r="C17" s="6"/>
      <c r="D17" s="10"/>
    </row>
    <row r="18" spans="1:4" ht="16.5" thickTop="1" thickBot="1" x14ac:dyDescent="0.3">
      <c r="B18" s="5" t="str">
        <f>'[1]PROV LA SPEZIA  A S 2022 23'!$A$59</f>
        <v>SPIC81300A</v>
      </c>
      <c r="C18" s="25" t="str">
        <f>'[1]PROV LA SPEZIA  A S 2022 23'!$B$59</f>
        <v>ISA 19 I.C. RICCO'DEL GOLFO</v>
      </c>
      <c r="D18" s="10">
        <v>2</v>
      </c>
    </row>
    <row r="19" spans="1:4" ht="16.5" thickTop="1" thickBot="1" x14ac:dyDescent="0.3">
      <c r="B19" s="5"/>
      <c r="C19" s="6"/>
      <c r="D19" s="10"/>
    </row>
    <row r="20" spans="1:4" ht="16.5" thickTop="1" thickBot="1" x14ac:dyDescent="0.3">
      <c r="B20" s="2" t="str">
        <f>'[1]PROV LA SPEZIA  A S 2022 23'!$A$64</f>
        <v>SPIC814006</v>
      </c>
      <c r="C20" s="28" t="s">
        <v>47</v>
      </c>
      <c r="D20" s="13">
        <v>4</v>
      </c>
    </row>
    <row r="21" spans="1:4" ht="16.5" thickTop="1" thickBot="1" x14ac:dyDescent="0.3">
      <c r="B21" s="2"/>
      <c r="C21" s="3"/>
      <c r="D21" s="13"/>
    </row>
    <row r="22" spans="1:4" ht="16.5" thickTop="1" thickBot="1" x14ac:dyDescent="0.3">
      <c r="B22" s="2" t="str">
        <f>'[1]PROV LA SPEZIA  A S 2022 23'!$A$70</f>
        <v>SPIC81600T</v>
      </c>
      <c r="C22" s="26" t="s">
        <v>48</v>
      </c>
      <c r="D22" s="13">
        <v>5</v>
      </c>
    </row>
    <row r="23" spans="1:4" ht="16.5" thickTop="1" thickBot="1" x14ac:dyDescent="0.3">
      <c r="B23" s="5"/>
      <c r="C23" s="6"/>
      <c r="D23" s="10"/>
    </row>
    <row r="24" spans="1:4" ht="16.5" thickTop="1" thickBot="1" x14ac:dyDescent="0.3">
      <c r="B24" s="2" t="str">
        <f>'[1]PROV LA SPEZIA  A S 2022 23'!$A$81</f>
        <v>SPIC819009</v>
      </c>
      <c r="C24" s="28" t="s">
        <v>46</v>
      </c>
      <c r="D24" s="13">
        <v>6</v>
      </c>
    </row>
    <row r="25" spans="1:4" ht="16.5" thickTop="1" thickBot="1" x14ac:dyDescent="0.3">
      <c r="B25" s="6"/>
      <c r="C25" s="4"/>
      <c r="D25" s="13"/>
    </row>
    <row r="26" spans="1:4" ht="16.5" thickTop="1" thickBot="1" x14ac:dyDescent="0.3">
      <c r="B26" s="3" t="str">
        <f>'[1]PROV LA SPEZIA  A S 2022 23'!$A$83</f>
        <v>SPIC821009</v>
      </c>
      <c r="C26" s="36" t="str">
        <f>'[1]PROV LA SPEZIA  A S 2022 23'!$B$85</f>
        <v>ISA 8 - ISTITUTO COMPRENSIVO</v>
      </c>
      <c r="D26" s="13">
        <v>2</v>
      </c>
    </row>
    <row r="27" spans="1:4" ht="16.5" thickTop="1" thickBot="1" x14ac:dyDescent="0.3">
      <c r="B27" s="6"/>
      <c r="C27" s="1"/>
      <c r="D27" s="13"/>
    </row>
    <row r="28" spans="1:4" ht="16.5" thickTop="1" thickBot="1" x14ac:dyDescent="0.3">
      <c r="B28" s="37" t="str">
        <f>'[1]PROV LA SPEZIA  A S 2022 23'!$A$87</f>
        <v>SPIC822005</v>
      </c>
      <c r="C28" s="38" t="s">
        <v>49</v>
      </c>
      <c r="D28" s="12">
        <v>8</v>
      </c>
    </row>
    <row r="29" spans="1:4" ht="16.5" thickTop="1" thickBot="1" x14ac:dyDescent="0.3">
      <c r="B29" s="6"/>
      <c r="C29" s="1"/>
      <c r="D29" s="10"/>
    </row>
    <row r="30" spans="1:4" ht="16.5" thickTop="1" thickBot="1" x14ac:dyDescent="0.3">
      <c r="A30" s="21"/>
      <c r="B30" s="39" t="str">
        <f>'[1]PROV LA SPEZIA  A S 2022 23'!$A$92</f>
        <v>SPIS002004</v>
      </c>
      <c r="C30" s="36" t="str">
        <f>'[1]PROV LA SPEZIA  A S 2022 23'!$B$100</f>
        <v>"V. CARDARELLI"</v>
      </c>
      <c r="D30" s="13">
        <v>1</v>
      </c>
    </row>
    <row r="31" spans="1:4" ht="16.5" thickTop="1" thickBot="1" x14ac:dyDescent="0.3">
      <c r="B31" s="40"/>
      <c r="C31" s="41"/>
      <c r="D31" s="10"/>
    </row>
    <row r="32" spans="1:4" ht="16.5" thickTop="1" thickBot="1" x14ac:dyDescent="0.3">
      <c r="B32" s="3" t="str">
        <f>'[1]PROV LA SPEZIA  A S 2022 23'!$A$103</f>
        <v>SPIS00600B</v>
      </c>
      <c r="C32" s="28" t="str">
        <f>'[1]PROV LA SPEZIA  A S 2022 23'!$B$109</f>
        <v>"G. CAPELLINI / SAURO"</v>
      </c>
      <c r="D32" s="15">
        <v>3</v>
      </c>
    </row>
    <row r="33" spans="2:4" ht="16.5" thickTop="1" thickBot="1" x14ac:dyDescent="0.3">
      <c r="B33" s="6"/>
      <c r="C33" s="6"/>
      <c r="D33" s="11"/>
    </row>
    <row r="34" spans="2:4" ht="16.5" thickTop="1" thickBot="1" x14ac:dyDescent="0.3">
      <c r="B34" s="6" t="str">
        <f>'[1]PROV LA SPEZIA  A S 2022 23'!$A$134</f>
        <v>SPPM01000D</v>
      </c>
      <c r="C34" s="25" t="str">
        <f>'[1]PROV LA SPEZIA  A S 2022 23'!$B$138</f>
        <v>LICEO STATALE "G.  MAZZINI"</v>
      </c>
      <c r="D34" s="11">
        <v>1</v>
      </c>
    </row>
    <row r="35" spans="2:4" ht="16.5" thickTop="1" thickBot="1" x14ac:dyDescent="0.3">
      <c r="B35" s="5"/>
      <c r="C35" s="6"/>
      <c r="D35" s="11"/>
    </row>
    <row r="36" spans="2:4" ht="16.5" thickTop="1" thickBot="1" x14ac:dyDescent="0.3">
      <c r="B36" s="23" t="str">
        <f>'[1]PROV LA SPEZIA  A S 2022 23'!$A$142</f>
        <v>SPPS01000C</v>
      </c>
      <c r="C36" s="31" t="str">
        <f>'[1]PROV LA SPEZIA  A S 2022 23'!$B$145</f>
        <v>L. S. "ANTONIO PACINOTTI"</v>
      </c>
      <c r="D36" s="13">
        <v>1</v>
      </c>
    </row>
    <row r="37" spans="2:4" ht="16.5" thickTop="1" thickBot="1" x14ac:dyDescent="0.3">
      <c r="B37" s="6"/>
      <c r="C37" s="1"/>
      <c r="D37" s="10"/>
    </row>
    <row r="38" spans="2:4" ht="16.5" thickTop="1" thickBot="1" x14ac:dyDescent="0.3">
      <c r="B38" s="6" t="str">
        <f>'[1]PROV LA SPEZIA  A S 2022 23'!$A$150</f>
        <v>SPRH010006</v>
      </c>
      <c r="C38" s="42" t="str">
        <f>'[1]PROV LA SPEZIA  A S 2022 23'!$B$152</f>
        <v>"G. CASINI"</v>
      </c>
      <c r="D38" s="10">
        <v>3</v>
      </c>
    </row>
    <row r="39" spans="2:4" ht="15.75" thickTop="1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76D1B-F303-4D45-BE69-980E25DF05D4}">
  <dimension ref="A1:D13"/>
  <sheetViews>
    <sheetView tabSelected="1" workbookViewId="0">
      <selection activeCell="G4" sqref="G4"/>
    </sheetView>
  </sheetViews>
  <sheetFormatPr defaultRowHeight="15" x14ac:dyDescent="0.25"/>
  <cols>
    <col min="1" max="1" width="3.42578125" customWidth="1"/>
    <col min="2" max="2" width="17.7109375" customWidth="1"/>
    <col min="3" max="3" width="25.42578125" customWidth="1"/>
    <col min="4" max="4" width="22.42578125" customWidth="1"/>
  </cols>
  <sheetData>
    <row r="1" spans="1:4" ht="15.75" thickBot="1" x14ac:dyDescent="0.3"/>
    <row r="2" spans="1:4" s="61" customFormat="1" ht="22.5" thickTop="1" thickBot="1" x14ac:dyDescent="0.4">
      <c r="A2" s="112"/>
      <c r="B2" s="66" t="s">
        <v>56</v>
      </c>
      <c r="C2" s="66"/>
      <c r="D2" s="67"/>
    </row>
    <row r="3" spans="1:4" ht="20.25" thickTop="1" thickBot="1" x14ac:dyDescent="0.35">
      <c r="A3" s="113"/>
      <c r="B3" s="99" t="s">
        <v>51</v>
      </c>
      <c r="C3" s="46"/>
      <c r="D3" s="62"/>
    </row>
    <row r="4" spans="1:4" ht="17.25" thickTop="1" thickBot="1" x14ac:dyDescent="0.3">
      <c r="A4" s="113"/>
      <c r="B4" s="100" t="s">
        <v>0</v>
      </c>
      <c r="C4" s="18" t="s">
        <v>1</v>
      </c>
      <c r="D4" s="32" t="s">
        <v>2</v>
      </c>
    </row>
    <row r="5" spans="1:4" ht="18" customHeight="1" thickTop="1" thickBot="1" x14ac:dyDescent="0.3">
      <c r="A5" s="113"/>
      <c r="B5" s="4" t="s">
        <v>27</v>
      </c>
      <c r="C5" s="64" t="s">
        <v>3</v>
      </c>
      <c r="D5" s="33">
        <v>1</v>
      </c>
    </row>
    <row r="6" spans="1:4" ht="18" customHeight="1" thickTop="1" thickBot="1" x14ac:dyDescent="0.3">
      <c r="A6" s="113"/>
      <c r="B6" s="1" t="s">
        <v>28</v>
      </c>
      <c r="C6" s="63" t="s">
        <v>9</v>
      </c>
      <c r="D6" s="33">
        <v>1</v>
      </c>
    </row>
    <row r="7" spans="1:4" ht="18" customHeight="1" thickTop="1" thickBot="1" x14ac:dyDescent="0.3">
      <c r="A7" s="113"/>
      <c r="B7" s="101" t="s">
        <v>60</v>
      </c>
      <c r="C7" s="64" t="s">
        <v>32</v>
      </c>
      <c r="D7" s="33">
        <v>1</v>
      </c>
    </row>
    <row r="8" spans="1:4" ht="18" customHeight="1" thickTop="1" thickBot="1" x14ac:dyDescent="0.3">
      <c r="A8" s="113"/>
      <c r="B8" s="102" t="s">
        <v>62</v>
      </c>
      <c r="C8" s="93" t="s">
        <v>61</v>
      </c>
      <c r="D8" s="33">
        <v>1</v>
      </c>
    </row>
    <row r="9" spans="1:4" ht="18" customHeight="1" thickTop="1" thickBot="1" x14ac:dyDescent="0.3">
      <c r="A9" s="113"/>
      <c r="B9" s="103" t="s">
        <v>59</v>
      </c>
      <c r="C9" s="65" t="s">
        <v>31</v>
      </c>
      <c r="D9" s="33">
        <v>1</v>
      </c>
    </row>
    <row r="10" spans="1:4" ht="18" customHeight="1" thickTop="1" thickBot="1" x14ac:dyDescent="0.3">
      <c r="A10" s="113"/>
      <c r="B10" s="104" t="s">
        <v>58</v>
      </c>
      <c r="C10" s="64" t="s">
        <v>57</v>
      </c>
      <c r="D10" s="33">
        <v>1</v>
      </c>
    </row>
    <row r="11" spans="1:4" ht="18" customHeight="1" thickTop="1" thickBot="1" x14ac:dyDescent="0.3">
      <c r="A11" s="113"/>
      <c r="B11" s="9" t="s">
        <v>19</v>
      </c>
      <c r="C11" s="65" t="s">
        <v>10</v>
      </c>
      <c r="D11" s="34">
        <v>1</v>
      </c>
    </row>
    <row r="12" spans="1:4" ht="18" customHeight="1" thickTop="1" thickBot="1" x14ac:dyDescent="0.3">
      <c r="A12" s="114"/>
      <c r="B12" s="1" t="s">
        <v>23</v>
      </c>
      <c r="C12" s="64" t="s">
        <v>38</v>
      </c>
      <c r="D12" s="33">
        <v>1</v>
      </c>
    </row>
    <row r="13" spans="1:4" ht="15.75" thickTop="1" x14ac:dyDescent="0.25"/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3B34-3D29-4AA4-9A86-FA99686358C4}">
  <dimension ref="A1:D6"/>
  <sheetViews>
    <sheetView workbookViewId="0">
      <selection activeCell="C11" sqref="C11"/>
    </sheetView>
  </sheetViews>
  <sheetFormatPr defaultRowHeight="15" x14ac:dyDescent="0.25"/>
  <cols>
    <col min="1" max="1" width="4.42578125" customWidth="1"/>
    <col min="2" max="2" width="17.85546875" customWidth="1"/>
    <col min="3" max="3" width="22.5703125" customWidth="1"/>
    <col min="4" max="4" width="17.5703125" customWidth="1"/>
  </cols>
  <sheetData>
    <row r="1" spans="1:4" ht="20.25" thickTop="1" thickBot="1" x14ac:dyDescent="0.35">
      <c r="A1" s="108"/>
      <c r="B1" s="116" t="s">
        <v>43</v>
      </c>
      <c r="C1" s="116"/>
      <c r="D1" s="117"/>
    </row>
    <row r="2" spans="1:4" ht="19.5" thickBot="1" x14ac:dyDescent="0.35">
      <c r="A2" s="109"/>
      <c r="B2" s="105" t="s">
        <v>41</v>
      </c>
      <c r="C2" s="47"/>
      <c r="D2" s="111"/>
    </row>
    <row r="3" spans="1:4" ht="16.5" thickBot="1" x14ac:dyDescent="0.3">
      <c r="A3" s="109"/>
      <c r="B3" s="106" t="s">
        <v>0</v>
      </c>
      <c r="C3" s="17" t="s">
        <v>1</v>
      </c>
      <c r="D3" s="32" t="s">
        <v>2</v>
      </c>
    </row>
    <row r="4" spans="1:4" ht="16.5" thickTop="1" thickBot="1" x14ac:dyDescent="0.3">
      <c r="A4" s="109"/>
      <c r="B4" s="46" t="str">
        <f>'[1]PROV LA SPEZIA  A S 2022 23'!$A$125</f>
        <v>SPIS01100V</v>
      </c>
      <c r="C4" s="25" t="s">
        <v>42</v>
      </c>
      <c r="D4" s="33">
        <v>1</v>
      </c>
    </row>
    <row r="5" spans="1:4" ht="16.5" thickTop="1" thickBot="1" x14ac:dyDescent="0.3">
      <c r="A5" s="110"/>
      <c r="B5" s="107"/>
      <c r="C5" s="35"/>
      <c r="D5" s="33"/>
    </row>
    <row r="6" spans="1:4" ht="15.75" thickTop="1" x14ac:dyDescent="0.25"/>
  </sheetData>
  <mergeCells count="1">
    <mergeCell ref="B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ASS. TECNICI</vt:lpstr>
      <vt:lpstr>ASS. AMM.</vt:lpstr>
      <vt:lpstr>COLL. SCOLASTICI</vt:lpstr>
      <vt:lpstr>DSGA</vt:lpstr>
      <vt:lpstr>COLL SCOL. TECNICO 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alide fontana</dc:creator>
  <cp:lastModifiedBy>FONTANA ALIDE</cp:lastModifiedBy>
  <cp:lastPrinted>2022-06-06T06:37:33Z</cp:lastPrinted>
  <dcterms:created xsi:type="dcterms:W3CDTF">2015-06-05T18:19:34Z</dcterms:created>
  <dcterms:modified xsi:type="dcterms:W3CDTF">2022-06-06T06:51:42Z</dcterms:modified>
</cp:coreProperties>
</file>